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U:\divisions\OFA\CAP\Solicitations\FY2023\DCO\710-23-074 Eligibility Support Services\3 Pre Posting\"/>
    </mc:Choice>
  </mc:AlternateContent>
  <xr:revisionPtr revIDLastSave="0" documentId="13_ncr:1_{EC5720A2-778A-4931-82F6-EC6D7E12EA17}" xr6:coauthVersionLast="47" xr6:coauthVersionMax="47" xr10:uidLastSave="{00000000-0000-0000-0000-000000000000}"/>
  <bookViews>
    <workbookView xWindow="-25320" yWindow="180" windowWidth="25440" windowHeight="15270" activeTab="1" xr2:uid="{6837AF0B-A98B-4B3D-959F-6526EB6DB54D}"/>
  </bookViews>
  <sheets>
    <sheet name="1. Title" sheetId="9" r:id="rId1"/>
    <sheet name="2. Introduction" sheetId="10" r:id="rId2"/>
    <sheet name="3. Cost Proposal Summary" sheetId="8" r:id="rId3"/>
    <sheet name="4. Fixed Price Cost" sheetId="1" r:id="rId4"/>
  </sheets>
  <definedNames>
    <definedName name="_xlnm.Print_Area" localSheetId="0">'1. Title'!$A$1:$F$16</definedName>
    <definedName name="_xlnm.Print_Area" localSheetId="1">'2. Introduction'!$A$1:$D$15</definedName>
    <definedName name="_xlnm.Print_Area" localSheetId="2">'3. Cost Proposal Summary'!$A$1:$G$17</definedName>
    <definedName name="_xlnm.Print_Area" localSheetId="3">'4. Fixed Price Cost'!$A$1:$L$21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 i="1" l="1"/>
  <c r="M12" i="1"/>
  <c r="G17" i="1"/>
  <c r="G20" i="1" s="1"/>
  <c r="H17" i="1"/>
  <c r="H20" i="1" s="1"/>
  <c r="I17" i="1"/>
  <c r="I20" i="1" s="1"/>
  <c r="J17" i="1"/>
  <c r="J20" i="1" s="1"/>
  <c r="K17" i="1"/>
  <c r="K20" i="1" s="1"/>
  <c r="L17" i="1"/>
  <c r="F17" i="1"/>
  <c r="F20" i="1" s="1"/>
  <c r="C14" i="8"/>
  <c r="C12" i="8"/>
  <c r="C13" i="8"/>
  <c r="C15" i="8" l="1"/>
  <c r="C16" i="8" s="1"/>
  <c r="L20" i="1"/>
  <c r="M20" i="1" s="1"/>
  <c r="M17" i="1"/>
</calcChain>
</file>

<file path=xl/sharedStrings.xml><?xml version="1.0" encoding="utf-8"?>
<sst xmlns="http://schemas.openxmlformats.org/spreadsheetml/2006/main" count="74" uniqueCount="60">
  <si>
    <t>Attachment J</t>
  </si>
  <si>
    <t xml:space="preserve"> Cost Proposal Template </t>
  </si>
  <si>
    <t>State of Arkansas Department of Human Services</t>
  </si>
  <si>
    <t>Attachment J - Cost Proposal Template</t>
  </si>
  <si>
    <t>Introduction</t>
  </si>
  <si>
    <r>
      <t>This Template provides a structured approach for proposing the costs associated with delivering this RFP's requirements. Each Respondent must fill out all applicable worksheets and cells as described by the Template and individual worksheet instructions.  This is the formal Cost Proposal Template for the Respondent's Proposal.  The Respondent warrants that all costs associated with the services as requested in this RFP are included in this Template. Failure to adequately represent all costs as requested in this RFP may be grounds for Proposal disqualification at the sole discretion of the State.
The State of Arkansas is anticipating to award a "Base" Contract for a maximum duration of three (3) years followed by 4 "one year" options not to exceed a total of seven (7) years.
Where costs are requested on an annual basis, the year refers to the appropriate year of the Contract (</t>
    </r>
    <r>
      <rPr>
        <i/>
        <sz val="11"/>
        <rFont val="Arial"/>
        <family val="2"/>
      </rPr>
      <t>i.e.</t>
    </r>
    <r>
      <rPr>
        <sz val="11"/>
        <rFont val="Arial"/>
        <family val="2"/>
      </rPr>
      <t xml:space="preserve"> Year 1 refers to the first year of the Contract rather than calendar or Federal fiscal year). Respondent must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t>
    </r>
    <r>
      <rPr>
        <b/>
        <sz val="11"/>
        <rFont val="Arial"/>
        <family val="2"/>
      </rPr>
      <t>firm fixed price</t>
    </r>
    <r>
      <rPr>
        <sz val="11"/>
        <rFont val="Arial"/>
        <family val="2"/>
      </rPr>
      <t xml:space="preserve"> Proposal and the determination of the Contract start date will not affect the total bid price.
This workbook contains cost information required for submission of a Proposal for the Services in this RFP. The worksheets within this Response Template are listed below.  All worksheets must be completed.  Any Proposals that do not provide complete cost information may be excluded from the competitive field.
</t>
    </r>
    <r>
      <rPr>
        <b/>
        <sz val="11"/>
        <rFont val="Arial"/>
        <family val="2"/>
      </rPr>
      <t xml:space="preserve">• </t>
    </r>
    <r>
      <rPr>
        <sz val="11"/>
        <rFont val="Arial"/>
        <family val="2"/>
      </rPr>
      <t xml:space="preserve">Cells requiring Respondent data entry are shaded in yellow to clearly indicate which cells are available for data entry.
</t>
    </r>
    <r>
      <rPr>
        <b/>
        <sz val="11"/>
        <rFont val="Arial"/>
        <family val="2"/>
      </rPr>
      <t xml:space="preserve">• </t>
    </r>
    <r>
      <rPr>
        <sz val="11"/>
        <rFont val="Arial"/>
        <family val="2"/>
      </rPr>
      <t xml:space="preserve">Cells not shaded in yellow are locked and cannot be altered. These cells will populate automatically.
</t>
    </r>
    <r>
      <rPr>
        <b/>
        <sz val="11"/>
        <rFont val="Arial"/>
        <family val="2"/>
      </rPr>
      <t xml:space="preserve">• Do NOT add, edit or adjust cells unless specifically requested to do so.
• </t>
    </r>
    <r>
      <rPr>
        <sz val="11"/>
        <rFont val="Arial"/>
        <family val="2"/>
      </rPr>
      <t xml:space="preserve">It is the Respondent's responsibility to validate the integrity of the Cost Workbook formulas and links where applicable.
</t>
    </r>
    <r>
      <rPr>
        <b/>
        <sz val="11"/>
        <rFont val="Arial"/>
        <family val="2"/>
      </rPr>
      <t xml:space="preserve">Key Assumptions:
• </t>
    </r>
    <r>
      <rPr>
        <sz val="11"/>
        <rFont val="Arial"/>
        <family val="2"/>
      </rPr>
      <t xml:space="preserve">Respondent must abide by the deadlines detailed in the RFP.
</t>
    </r>
  </si>
  <si>
    <t>Table of Contents</t>
  </si>
  <si>
    <t>Tab #</t>
  </si>
  <si>
    <t>Tab Title</t>
  </si>
  <si>
    <t>Description</t>
  </si>
  <si>
    <t>Title</t>
  </si>
  <si>
    <t>Title and Cover Page</t>
  </si>
  <si>
    <t>Introduction and Table of Contents</t>
  </si>
  <si>
    <t>Cost Proposal Summary</t>
  </si>
  <si>
    <t>Worksheet which summarizes the Respondent's total proposed costs</t>
  </si>
  <si>
    <t>Fixed Price Cost</t>
  </si>
  <si>
    <t>Respondent Name:</t>
  </si>
  <si>
    <t xml:space="preserve">Total Cost </t>
  </si>
  <si>
    <t>Total Cost</t>
  </si>
  <si>
    <t>Total Base Contract Price - Key Personnel (Fixed Price)</t>
  </si>
  <si>
    <t>Total Optional Years - Key Personnel (Fixed Price)</t>
  </si>
  <si>
    <t>Total Base Contract Price - Allocation Fund</t>
  </si>
  <si>
    <t>Total Optional Years - Allocation Fund</t>
  </si>
  <si>
    <t>&lt;---Amount in this cell must match bid submitted on the Official Bid Price Sheet.</t>
  </si>
  <si>
    <t xml:space="preserve">Fixed Fee Price Model </t>
  </si>
  <si>
    <t>FIXED FEE PRICE MODEL</t>
  </si>
  <si>
    <t xml:space="preserve">Personnel Category </t>
  </si>
  <si>
    <t>Resource Type</t>
  </si>
  <si>
    <t xml:space="preserve">Total FTE </t>
  </si>
  <si>
    <t>Base Contract Year 1 - Total Fixed Cost</t>
  </si>
  <si>
    <t>Base Contract Year 2 - Total Fixed Cost</t>
  </si>
  <si>
    <t>Base Contract Year 3 - Total Fixed Cost</t>
  </si>
  <si>
    <t>Optional Year 4 - Total Fixed Cost</t>
  </si>
  <si>
    <t>Optional Year 5 - Total Fixed Cost</t>
  </si>
  <si>
    <t>Optional Year 6 - Total Fixed Cost</t>
  </si>
  <si>
    <t>Optional Year 7 - Total Fixed Cost</t>
  </si>
  <si>
    <t>Total Fixed Cost Years 1-7</t>
  </si>
  <si>
    <t>Medicaid Eligibility Specialists plus operations management</t>
  </si>
  <si>
    <t>Key</t>
  </si>
  <si>
    <t>100 FTEs plus management</t>
  </si>
  <si>
    <t>Base Contract Year 1 - Bill Rate per Allocation Fund FTE</t>
  </si>
  <si>
    <t>Base Contract Year 2 - Bill Rate per Allocation Fund FTE</t>
  </si>
  <si>
    <t>Base Contract Year 3 - Bill Rate per Allocation Fund FTE</t>
  </si>
  <si>
    <t>Optional Year 4</t>
  </si>
  <si>
    <t>Optional Year 5</t>
  </si>
  <si>
    <t>Optional Year 6</t>
  </si>
  <si>
    <t>Optional Year 7</t>
  </si>
  <si>
    <t>Total Allocation Fund Years 1-7</t>
  </si>
  <si>
    <t>Allocation Fund</t>
  </si>
  <si>
    <t>Medicaid Eligibility Specialists plus the necessary management support - Project Lead, Supervisors (ELG, TEFRA, LTSS), Trainers, Quality Control, Business Analysts</t>
  </si>
  <si>
    <t xml:space="preserve">Blended Bill Rate - up to 250 FTEs plus management </t>
  </si>
  <si>
    <t>Total Allocation Fund - 2000 hours X 250 FTEs X Blended Bill Rate</t>
  </si>
  <si>
    <t>Total Contract</t>
  </si>
  <si>
    <t>TOTAL</t>
  </si>
  <si>
    <t>Worksheet which includes the Respondent's fixed fee proposed costs</t>
  </si>
  <si>
    <r>
      <t>Instructions to Respondents: Bidders are required to fill out all cells highlighted in yellow. Cells not highlighted are auto calculated and should not be modified. The "</t>
    </r>
    <r>
      <rPr>
        <i/>
        <sz val="11"/>
        <color rgb="FF000000"/>
        <rFont val="Arial"/>
        <family val="2"/>
      </rPr>
      <t>Total Cost</t>
    </r>
    <r>
      <rPr>
        <sz val="11"/>
        <color rgb="FF000000"/>
        <rFont val="Arial"/>
        <family val="2"/>
      </rPr>
      <t xml:space="preserve">" below listed in cell C16 is the amount that must be submitted as the Grand Total Cost on the </t>
    </r>
    <r>
      <rPr>
        <i/>
        <sz val="11"/>
        <color rgb="FF000000"/>
        <rFont val="Arial"/>
        <family val="2"/>
      </rPr>
      <t>Official Bid Price Sheet</t>
    </r>
    <r>
      <rPr>
        <sz val="11"/>
        <color rgb="FF000000"/>
        <rFont val="Arial"/>
        <family val="2"/>
      </rPr>
      <t xml:space="preserve">. The total contract value may be negotiated during contract negotiations but is intended to represent the maximum contract value for the services. However, this does not represent the guaranteed contract value. </t>
    </r>
    <r>
      <rPr>
        <b/>
        <sz val="11"/>
        <color rgb="FF000000"/>
        <rFont val="Arial"/>
        <family val="2"/>
      </rPr>
      <t>The Cost Proposal Template presents pricing justification and will not be used for scoring</t>
    </r>
    <r>
      <rPr>
        <sz val="11"/>
        <color rgb="FF000000"/>
        <rFont val="Arial"/>
        <family val="2"/>
      </rPr>
      <t xml:space="preserve">. </t>
    </r>
  </si>
  <si>
    <t>RFP #710-23-074 Eligibility Support Services</t>
  </si>
  <si>
    <t>710-23-074</t>
  </si>
  <si>
    <t>RFP # 710-23-074</t>
  </si>
  <si>
    <r>
      <rPr>
        <b/>
        <u/>
        <sz val="11"/>
        <color rgb="FF000000"/>
        <rFont val="Arial"/>
        <family val="2"/>
      </rPr>
      <t>Instructions to Respondents:</t>
    </r>
    <r>
      <rPr>
        <sz val="11"/>
        <color rgb="FF000000"/>
        <rFont val="Arial"/>
        <family val="2"/>
      </rPr>
      <t xml:space="preserve"> Bidders are required to fill out all cells highlighted in yellow. Cells not highlighted are auto calculated and should not be modified. Bidders shall enter, for each Key Personnel listed on the table below, the Base Contract Cost for each Year 1-3 (columns F- H), and the Cost for Years 4-7 (columns I-L).   </t>
    </r>
    <r>
      <rPr>
        <sz val="11"/>
        <rFont val="Arial"/>
        <family val="2"/>
      </rPr>
      <t xml:space="preserve">Enter the blended hourly rate for the allocation fund based upon 250 FTEs plus operations management. The cost of the allocation fund will be the blended rate times 250 eligibility support specialists at 2000 hours per year.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</si>
</sst>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409]mmmm\ d\,\ yyyy;@"/>
  </numFmts>
  <fonts count="24" x14ac:knownFonts="1">
    <font>
      <sz val="11"/>
      <color theme="1"/>
      <name val="Calibri"/>
      <family val="2"/>
      <scheme val="minor"/>
    </font>
    <font>
      <sz val="11"/>
      <color theme="1"/>
      <name val="Calibri"/>
      <family val="2"/>
      <scheme val="minor"/>
    </font>
    <font>
      <sz val="8"/>
      <name val="Calibri"/>
      <family val="2"/>
      <scheme val="minor"/>
    </font>
    <font>
      <sz val="11"/>
      <color theme="1"/>
      <name val="Arial"/>
      <family val="2"/>
    </font>
    <font>
      <sz val="11"/>
      <color rgb="FFFF0000"/>
      <name val="Arial"/>
      <family val="2"/>
    </font>
    <font>
      <b/>
      <sz val="11"/>
      <color theme="1"/>
      <name val="Arial"/>
      <family val="2"/>
    </font>
    <font>
      <sz val="11"/>
      <name val="Arial"/>
      <family val="2"/>
    </font>
    <font>
      <i/>
      <sz val="11"/>
      <color theme="1"/>
      <name val="Arial"/>
      <family val="2"/>
    </font>
    <font>
      <b/>
      <sz val="24"/>
      <color theme="1"/>
      <name val="Calibri"/>
      <family val="2"/>
      <scheme val="minor"/>
    </font>
    <font>
      <b/>
      <sz val="22"/>
      <name val="Arial"/>
      <family val="2"/>
    </font>
    <font>
      <b/>
      <sz val="20"/>
      <name val="Arial"/>
      <family val="2"/>
    </font>
    <font>
      <b/>
      <sz val="10"/>
      <name val="Arial"/>
      <family val="2"/>
    </font>
    <font>
      <sz val="18"/>
      <name val="Arial"/>
      <family val="2"/>
    </font>
    <font>
      <sz val="10"/>
      <name val="Arial"/>
      <family val="2"/>
    </font>
    <font>
      <sz val="11"/>
      <color rgb="FF000000"/>
      <name val="Arial"/>
      <family val="2"/>
    </font>
    <font>
      <i/>
      <sz val="11"/>
      <color rgb="FF000000"/>
      <name val="Arial"/>
      <family val="2"/>
    </font>
    <font>
      <b/>
      <sz val="11"/>
      <color rgb="FF000000"/>
      <name val="Arial"/>
      <family val="2"/>
    </font>
    <font>
      <b/>
      <sz val="14"/>
      <color rgb="FFFF0000"/>
      <name val="Arial"/>
      <family val="2"/>
    </font>
    <font>
      <i/>
      <sz val="22"/>
      <name val="Arial"/>
      <family val="2"/>
    </font>
    <font>
      <b/>
      <i/>
      <sz val="22"/>
      <color rgb="FFFF0000"/>
      <name val="Arial"/>
      <family val="2"/>
    </font>
    <font>
      <i/>
      <sz val="11"/>
      <name val="Arial"/>
      <family val="2"/>
    </font>
    <font>
      <b/>
      <sz val="11"/>
      <name val="Arial"/>
      <family val="2"/>
    </font>
    <font>
      <b/>
      <u/>
      <sz val="11"/>
      <color theme="1"/>
      <name val="Arial"/>
      <family val="2"/>
    </font>
    <font>
      <b/>
      <u/>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rgb="FF1F497D"/>
      </patternFill>
    </fill>
    <fill>
      <patternFill patternType="solid">
        <fgColor rgb="FFFFFF99"/>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1" fillId="0" borderId="0"/>
    <xf numFmtId="0" fontId="13" fillId="0" borderId="0"/>
    <xf numFmtId="0" fontId="1" fillId="0" borderId="0"/>
  </cellStyleXfs>
  <cellXfs count="88">
    <xf numFmtId="0" fontId="0" fillId="0" borderId="0" xfId="0"/>
    <xf numFmtId="0" fontId="3" fillId="0" borderId="0" xfId="0" applyFont="1"/>
    <xf numFmtId="0" fontId="4" fillId="0" borderId="0" xfId="0" applyFont="1"/>
    <xf numFmtId="0" fontId="5" fillId="0" borderId="0" xfId="0" applyFont="1" applyAlignment="1">
      <alignment horizontal="right"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5"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1" fillId="0" borderId="0" xfId="0" applyFont="1" applyAlignment="1" applyProtection="1">
      <alignment horizontal="center"/>
      <protection hidden="1"/>
    </xf>
    <xf numFmtId="0" fontId="1" fillId="0" borderId="0" xfId="0" applyFont="1" applyProtection="1">
      <protection hidden="1"/>
    </xf>
    <xf numFmtId="0" fontId="1" fillId="0" borderId="0" xfId="0" applyFont="1"/>
    <xf numFmtId="0" fontId="5" fillId="0" borderId="0" xfId="2" applyFont="1" applyAlignment="1">
      <alignment vertical="center"/>
    </xf>
    <xf numFmtId="0" fontId="5" fillId="0" borderId="0" xfId="0" applyFont="1" applyAlignment="1" applyProtection="1">
      <alignment horizontal="left"/>
      <protection hidden="1"/>
    </xf>
    <xf numFmtId="164" fontId="0" fillId="2" borderId="0" xfId="0" applyNumberFormat="1" applyFill="1"/>
    <xf numFmtId="164" fontId="10" fillId="2" borderId="0" xfId="0" applyNumberFormat="1" applyFont="1" applyFill="1"/>
    <xf numFmtId="164" fontId="17" fillId="2" borderId="0" xfId="0" applyNumberFormat="1" applyFont="1" applyFill="1"/>
    <xf numFmtId="164" fontId="11" fillId="2" borderId="0" xfId="0" applyNumberFormat="1" applyFont="1" applyFill="1"/>
    <xf numFmtId="0" fontId="0" fillId="2" borderId="0" xfId="0" applyFill="1"/>
    <xf numFmtId="0" fontId="1" fillId="0" borderId="0" xfId="0" applyFont="1" applyAlignment="1">
      <alignment horizontal="center"/>
    </xf>
    <xf numFmtId="0" fontId="5" fillId="0" borderId="0" xfId="0" applyFont="1" applyAlignment="1">
      <alignment horizontal="left"/>
    </xf>
    <xf numFmtId="0" fontId="7" fillId="0" borderId="0" xfId="0" applyFont="1"/>
    <xf numFmtId="0" fontId="1" fillId="2" borderId="0" xfId="0" applyFont="1" applyFill="1" applyProtection="1">
      <protection hidden="1"/>
    </xf>
    <xf numFmtId="0" fontId="5" fillId="2" borderId="0" xfId="0" applyFont="1" applyFill="1" applyAlignment="1" applyProtection="1">
      <alignment horizontal="left"/>
      <protection hidden="1"/>
    </xf>
    <xf numFmtId="0" fontId="21" fillId="0" borderId="0" xfId="2" applyFont="1" applyAlignment="1">
      <alignment vertical="center"/>
    </xf>
    <xf numFmtId="0" fontId="5" fillId="2" borderId="0" xfId="0" applyFont="1" applyFill="1" applyProtection="1">
      <protection hidden="1"/>
    </xf>
    <xf numFmtId="0" fontId="3" fillId="6" borderId="0" xfId="0" applyFont="1" applyFill="1" applyProtection="1">
      <protection hidden="1"/>
    </xf>
    <xf numFmtId="0" fontId="3" fillId="2" borderId="0" xfId="0" applyFont="1" applyFill="1" applyAlignment="1" applyProtection="1">
      <alignment horizontal="center" wrapText="1"/>
      <protection hidden="1"/>
    </xf>
    <xf numFmtId="0" fontId="22" fillId="2" borderId="8" xfId="0" applyFont="1" applyFill="1" applyBorder="1" applyProtection="1">
      <protection hidden="1"/>
    </xf>
    <xf numFmtId="0" fontId="1" fillId="2" borderId="9" xfId="0" applyFont="1" applyFill="1" applyBorder="1" applyProtection="1">
      <protection hidden="1"/>
    </xf>
    <xf numFmtId="0" fontId="1" fillId="2" borderId="10" xfId="0" applyFont="1" applyFill="1" applyBorder="1" applyProtection="1">
      <protection hidden="1"/>
    </xf>
    <xf numFmtId="0" fontId="22" fillId="2" borderId="0" xfId="0" applyFont="1" applyFill="1" applyProtection="1">
      <protection hidden="1"/>
    </xf>
    <xf numFmtId="0" fontId="5" fillId="0" borderId="1" xfId="4" applyFont="1" applyBorder="1" applyAlignment="1">
      <alignment horizontal="center" vertical="center" wrapText="1"/>
    </xf>
    <xf numFmtId="0" fontId="3" fillId="0" borderId="1" xfId="4" applyFont="1" applyBorder="1" applyAlignment="1">
      <alignment horizontal="left" vertical="center" wrapText="1"/>
    </xf>
    <xf numFmtId="44" fontId="3" fillId="5" borderId="1" xfId="0" applyNumberFormat="1" applyFont="1" applyFill="1" applyBorder="1" applyAlignment="1">
      <alignment vertical="center"/>
    </xf>
    <xf numFmtId="44" fontId="5" fillId="4" borderId="1" xfId="0" applyNumberFormat="1" applyFont="1" applyFill="1" applyBorder="1" applyAlignment="1">
      <alignment vertical="center"/>
    </xf>
    <xf numFmtId="0" fontId="3" fillId="0" borderId="0" xfId="0" applyFont="1" applyAlignment="1">
      <alignment horizontal="center" wrapText="1"/>
    </xf>
    <xf numFmtId="0" fontId="6" fillId="0" borderId="0" xfId="0" applyFont="1" applyAlignment="1">
      <alignment horizontal="left" vertical="center" wrapText="1"/>
    </xf>
    <xf numFmtId="0" fontId="5" fillId="0" borderId="0" xfId="2" applyFont="1" applyAlignment="1">
      <alignment horizontal="left" vertical="center"/>
    </xf>
    <xf numFmtId="0" fontId="3" fillId="0" borderId="1" xfId="0" applyFont="1" applyBorder="1" applyAlignment="1">
      <alignment horizontal="center" vertical="center" wrapText="1"/>
    </xf>
    <xf numFmtId="0" fontId="3"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vertical="center" wrapText="1"/>
    </xf>
    <xf numFmtId="0" fontId="5" fillId="7" borderId="1" xfId="4" applyFont="1" applyFill="1" applyBorder="1" applyAlignment="1">
      <alignment horizontal="center" vertical="center" wrapText="1"/>
    </xf>
    <xf numFmtId="0" fontId="5" fillId="0" borderId="0" xfId="0" applyFont="1" applyAlignment="1">
      <alignment horizontal="center" vertical="center" wrapText="1"/>
    </xf>
    <xf numFmtId="0" fontId="5" fillId="3" borderId="1" xfId="0" applyFont="1" applyFill="1" applyBorder="1" applyAlignment="1">
      <alignment horizontal="center" vertical="center" wrapText="1"/>
    </xf>
    <xf numFmtId="0" fontId="3" fillId="0" borderId="15" xfId="0" applyFont="1" applyBorder="1" applyAlignment="1">
      <alignment vertical="center" wrapText="1"/>
    </xf>
    <xf numFmtId="0" fontId="5" fillId="3" borderId="6" xfId="0" applyFont="1" applyFill="1" applyBorder="1" applyAlignment="1">
      <alignment horizontal="center" vertical="center" wrapText="1"/>
    </xf>
    <xf numFmtId="0" fontId="3" fillId="0" borderId="0" xfId="0" applyFont="1" applyAlignment="1">
      <alignment horizontal="center" vertical="center" wrapText="1"/>
    </xf>
    <xf numFmtId="44" fontId="3" fillId="0" borderId="0" xfId="1" applyFont="1" applyFill="1" applyBorder="1" applyAlignment="1">
      <alignment horizontal="center" vertical="center"/>
    </xf>
    <xf numFmtId="44" fontId="5" fillId="0" borderId="14" xfId="0" applyNumberFormat="1" applyFont="1" applyBorder="1"/>
    <xf numFmtId="44" fontId="3" fillId="9" borderId="14" xfId="0" applyNumberFormat="1" applyFont="1" applyFill="1" applyBorder="1" applyAlignment="1">
      <alignment horizontal="center" vertical="center"/>
    </xf>
    <xf numFmtId="44" fontId="3" fillId="9" borderId="1" xfId="1" applyFont="1" applyFill="1" applyBorder="1" applyAlignment="1">
      <alignment horizontal="center" vertical="center"/>
    </xf>
    <xf numFmtId="44" fontId="3" fillId="9" borderId="17" xfId="1" applyFont="1" applyFill="1" applyBorder="1" applyAlignment="1">
      <alignment horizontal="center" vertical="center"/>
    </xf>
    <xf numFmtId="44" fontId="5" fillId="4" borderId="14" xfId="0" applyNumberFormat="1" applyFont="1" applyFill="1" applyBorder="1"/>
    <xf numFmtId="44" fontId="5" fillId="4" borderId="16" xfId="0" applyNumberFormat="1" applyFont="1" applyFill="1" applyBorder="1"/>
    <xf numFmtId="44" fontId="3" fillId="9" borderId="14" xfId="0" applyNumberFormat="1" applyFont="1" applyFill="1" applyBorder="1" applyAlignment="1">
      <alignment vertical="center"/>
    </xf>
    <xf numFmtId="44" fontId="3" fillId="8" borderId="1" xfId="1" applyFont="1" applyFill="1" applyBorder="1" applyAlignment="1" applyProtection="1">
      <alignment horizontal="center" vertical="center"/>
      <protection locked="0"/>
    </xf>
    <xf numFmtId="44" fontId="3" fillId="8" borderId="17" xfId="1" applyFont="1" applyFill="1" applyBorder="1" applyAlignment="1" applyProtection="1">
      <alignment horizontal="center" vertical="center"/>
      <protection locked="0"/>
    </xf>
    <xf numFmtId="165" fontId="13" fillId="0" borderId="0" xfId="0" applyNumberFormat="1" applyFont="1" applyAlignment="1">
      <alignment horizontal="center"/>
    </xf>
    <xf numFmtId="164" fontId="8" fillId="2" borderId="0" xfId="0" applyNumberFormat="1" applyFont="1" applyFill="1" applyAlignment="1">
      <alignment horizontal="center"/>
    </xf>
    <xf numFmtId="164" fontId="9" fillId="2" borderId="0" xfId="0" applyNumberFormat="1" applyFont="1" applyFill="1" applyAlignment="1">
      <alignment horizontal="center" wrapText="1"/>
    </xf>
    <xf numFmtId="164" fontId="9" fillId="2" borderId="0" xfId="0" applyNumberFormat="1" applyFont="1" applyFill="1" applyAlignment="1">
      <alignment horizontal="center"/>
    </xf>
    <xf numFmtId="0" fontId="19" fillId="2" borderId="0" xfId="0" applyFont="1" applyFill="1" applyAlignment="1">
      <alignment horizontal="center" vertical="top" wrapText="1"/>
    </xf>
    <xf numFmtId="0" fontId="18" fillId="2" borderId="0" xfId="0" applyFont="1" applyFill="1" applyAlignment="1">
      <alignment horizontal="center" vertical="top" wrapText="1"/>
    </xf>
    <xf numFmtId="0" fontId="9" fillId="2" borderId="0" xfId="0" applyFont="1" applyFill="1" applyAlignment="1">
      <alignment horizontal="center" vertical="top"/>
    </xf>
    <xf numFmtId="164" fontId="12" fillId="2" borderId="0" xfId="0" applyNumberFormat="1" applyFont="1" applyFill="1" applyAlignment="1">
      <alignment horizontal="center"/>
    </xf>
    <xf numFmtId="0" fontId="6" fillId="0" borderId="11" xfId="3" applyFont="1" applyBorder="1" applyAlignment="1">
      <alignment horizontal="left" vertical="top" wrapText="1"/>
    </xf>
    <xf numFmtId="0" fontId="6" fillId="0" borderId="12" xfId="3" applyFont="1" applyBorder="1" applyAlignment="1">
      <alignment horizontal="left" vertical="top" wrapText="1"/>
    </xf>
    <xf numFmtId="0" fontId="6" fillId="0" borderId="13" xfId="3" applyFont="1" applyBorder="1" applyAlignment="1">
      <alignment horizontal="left" vertical="top" wrapText="1"/>
    </xf>
    <xf numFmtId="0" fontId="5" fillId="7" borderId="1" xfId="4" applyFont="1" applyFill="1" applyBorder="1" applyAlignment="1">
      <alignment horizontal="center" vertical="center" wrapText="1"/>
    </xf>
    <xf numFmtId="0" fontId="5" fillId="8" borderId="0" xfId="0" applyFont="1" applyFill="1" applyAlignment="1" applyProtection="1">
      <alignment horizontal="left" vertical="center" wrapText="1"/>
      <protection locked="0"/>
    </xf>
    <xf numFmtId="0" fontId="3" fillId="8" borderId="0" xfId="0" applyFont="1" applyFill="1" applyAlignment="1" applyProtection="1">
      <alignment horizontal="left" vertical="center" wrapText="1"/>
      <protection locked="0"/>
    </xf>
    <xf numFmtId="0" fontId="5" fillId="0" borderId="0" xfId="0" applyFont="1" applyAlignment="1">
      <alignment horizontal="center"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5" fillId="3" borderId="1" xfId="0" applyFont="1" applyFill="1" applyBorder="1" applyAlignment="1">
      <alignment horizontal="center" vertical="center" wrapText="1"/>
    </xf>
    <xf numFmtId="0" fontId="5" fillId="0" borderId="5" xfId="0" applyFont="1" applyBorder="1" applyAlignment="1">
      <alignment horizontal="center" wrapText="1"/>
    </xf>
    <xf numFmtId="0" fontId="5" fillId="0" borderId="0" xfId="0" applyFont="1" applyAlignment="1">
      <alignment horizont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horizontal="center" vertical="center"/>
    </xf>
  </cellXfs>
  <cellStyles count="5">
    <cellStyle name="Currency" xfId="1" builtinId="4"/>
    <cellStyle name="Normal" xfId="0" builtinId="0"/>
    <cellStyle name="Normal 2 2 2 3" xfId="4" xr:uid="{574EBDF1-15F7-44C8-9F4A-8BD591ADC9FD}"/>
    <cellStyle name="Normal 2 4 3" xfId="2" xr:uid="{68E92037-977D-403F-A6EE-41D3BD3252A5}"/>
    <cellStyle name="Normal 3 2" xfId="3" xr:uid="{24F519BB-57E2-4342-A468-5B7B925C6F1D}"/>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9525</xdr:colOff>
      <xdr:row>4</xdr:row>
      <xdr:rowOff>292100</xdr:rowOff>
    </xdr:from>
    <xdr:to>
      <xdr:col>6</xdr:col>
      <xdr:colOff>1101725</xdr:colOff>
      <xdr:row>4</xdr:row>
      <xdr:rowOff>298450</xdr:rowOff>
    </xdr:to>
    <xdr:cxnSp macro="">
      <xdr:nvCxnSpPr>
        <xdr:cNvPr id="3" name="Straight Connector 2">
          <a:extLst>
            <a:ext uri="{FF2B5EF4-FFF2-40B4-BE49-F238E27FC236}">
              <a16:creationId xmlns:a16="http://schemas.microsoft.com/office/drawing/2014/main" id="{8362FB22-B1B5-F5E7-FFBF-B0317700C065}"/>
            </a:ext>
          </a:extLst>
        </xdr:cNvPr>
        <xdr:cNvCxnSpPr/>
      </xdr:nvCxnSpPr>
      <xdr:spPr>
        <a:xfrm>
          <a:off x="3629025" y="1016000"/>
          <a:ext cx="6540500" cy="6350"/>
        </a:xfrm>
        <a:prstGeom prst="line">
          <a:avLst/>
        </a:prstGeom>
        <a:ln w="28575"/>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273050</xdr:rowOff>
    </xdr:from>
    <xdr:to>
      <xdr:col>6</xdr:col>
      <xdr:colOff>1311275</xdr:colOff>
      <xdr:row>4</xdr:row>
      <xdr:rowOff>279400</xdr:rowOff>
    </xdr:to>
    <xdr:cxnSp macro="">
      <xdr:nvCxnSpPr>
        <xdr:cNvPr id="2" name="Straight Connector 1">
          <a:extLst>
            <a:ext uri="{FF2B5EF4-FFF2-40B4-BE49-F238E27FC236}">
              <a16:creationId xmlns:a16="http://schemas.microsoft.com/office/drawing/2014/main" id="{F2D3259A-CAC9-4420-BE85-EC8CBADB7519}"/>
            </a:ext>
          </a:extLst>
        </xdr:cNvPr>
        <xdr:cNvCxnSpPr/>
      </xdr:nvCxnSpPr>
      <xdr:spPr>
        <a:xfrm>
          <a:off x="2000250" y="996950"/>
          <a:ext cx="7073900" cy="6350"/>
        </a:xfrm>
        <a:prstGeom prst="line">
          <a:avLst/>
        </a:prstGeom>
        <a:ln w="28575"/>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915CE-2F4F-45AE-919D-A6BCDA943AE6}">
  <dimension ref="A1:F16"/>
  <sheetViews>
    <sheetView zoomScale="130" zoomScaleNormal="130" workbookViewId="0">
      <selection activeCell="K16" sqref="K16"/>
    </sheetView>
  </sheetViews>
  <sheetFormatPr defaultColWidth="8.6640625" defaultRowHeight="14.4" x14ac:dyDescent="0.3"/>
  <cols>
    <col min="1" max="1" width="5.6640625" customWidth="1"/>
    <col min="4" max="4" width="10.44140625" customWidth="1"/>
    <col min="6" max="6" width="58.6640625" customWidth="1"/>
  </cols>
  <sheetData>
    <row r="1" spans="1:6" x14ac:dyDescent="0.3">
      <c r="A1" s="14"/>
      <c r="B1" s="14"/>
      <c r="C1" s="14"/>
      <c r="D1" s="14"/>
      <c r="E1" s="14"/>
      <c r="F1" s="14"/>
    </row>
    <row r="2" spans="1:6" x14ac:dyDescent="0.3">
      <c r="A2" s="14"/>
      <c r="B2" s="14"/>
      <c r="C2" s="14"/>
      <c r="D2" s="14"/>
      <c r="E2" s="14"/>
      <c r="F2" s="14"/>
    </row>
    <row r="3" spans="1:6" x14ac:dyDescent="0.3">
      <c r="A3" s="14"/>
      <c r="B3" s="14"/>
      <c r="C3" s="14"/>
      <c r="D3" s="14"/>
      <c r="E3" s="14"/>
      <c r="F3" s="14"/>
    </row>
    <row r="4" spans="1:6" ht="31.2" x14ac:dyDescent="0.6">
      <c r="A4" s="14"/>
      <c r="B4" s="60" t="s">
        <v>0</v>
      </c>
      <c r="C4" s="60"/>
      <c r="D4" s="60"/>
      <c r="E4" s="60"/>
      <c r="F4" s="60"/>
    </row>
    <row r="5" spans="1:6" ht="28.2" x14ac:dyDescent="0.5">
      <c r="A5" s="14"/>
      <c r="B5" s="61" t="s">
        <v>58</v>
      </c>
      <c r="C5" s="61"/>
      <c r="D5" s="61"/>
      <c r="E5" s="61"/>
      <c r="F5" s="61"/>
    </row>
    <row r="6" spans="1:6" ht="28.2" x14ac:dyDescent="0.5">
      <c r="A6" s="14"/>
      <c r="B6" s="62" t="s">
        <v>1</v>
      </c>
      <c r="C6" s="62"/>
      <c r="D6" s="62"/>
      <c r="E6" s="62"/>
      <c r="F6" s="62"/>
    </row>
    <row r="7" spans="1:6" ht="24.6" x14ac:dyDescent="0.4">
      <c r="A7" s="14"/>
      <c r="B7" s="14"/>
      <c r="C7" s="15"/>
      <c r="D7" s="14"/>
      <c r="E7" s="14"/>
      <c r="F7" s="16"/>
    </row>
    <row r="8" spans="1:6" ht="28.2" x14ac:dyDescent="0.3">
      <c r="A8" s="14"/>
      <c r="B8" s="63"/>
      <c r="C8" s="64"/>
      <c r="D8" s="64"/>
      <c r="E8" s="64"/>
      <c r="F8" s="64"/>
    </row>
    <row r="9" spans="1:6" ht="28.2" x14ac:dyDescent="0.3">
      <c r="A9" s="14"/>
      <c r="B9" s="65"/>
      <c r="C9" s="65"/>
      <c r="D9" s="65"/>
      <c r="E9" s="65"/>
      <c r="F9" s="65"/>
    </row>
    <row r="10" spans="1:6" x14ac:dyDescent="0.3">
      <c r="A10" s="14"/>
      <c r="B10" s="14"/>
      <c r="C10" s="17"/>
      <c r="D10" s="14"/>
      <c r="E10" s="14"/>
      <c r="F10" s="14"/>
    </row>
    <row r="11" spans="1:6" x14ac:dyDescent="0.3">
      <c r="A11" s="14"/>
      <c r="B11" s="14"/>
      <c r="C11" s="17"/>
      <c r="D11" s="14"/>
      <c r="E11" s="14"/>
      <c r="F11" s="14"/>
    </row>
    <row r="12" spans="1:6" x14ac:dyDescent="0.3">
      <c r="A12" s="14"/>
      <c r="B12" s="14"/>
      <c r="C12" s="17"/>
      <c r="D12" s="14"/>
      <c r="E12" s="14"/>
      <c r="F12" s="14"/>
    </row>
    <row r="13" spans="1:6" ht="22.8" x14ac:dyDescent="0.4">
      <c r="A13" s="14"/>
      <c r="B13" s="66"/>
      <c r="C13" s="66"/>
      <c r="D13" s="66"/>
      <c r="E13" s="66"/>
      <c r="F13" s="66"/>
    </row>
    <row r="14" spans="1:6" x14ac:dyDescent="0.3">
      <c r="A14" s="14"/>
      <c r="B14" s="59"/>
      <c r="C14" s="59"/>
      <c r="D14" s="59"/>
      <c r="E14" s="59"/>
      <c r="F14" s="59"/>
    </row>
    <row r="15" spans="1:6" x14ac:dyDescent="0.3">
      <c r="A15" s="14"/>
      <c r="B15" s="14"/>
      <c r="C15" s="14"/>
      <c r="D15" s="14"/>
      <c r="E15" s="14"/>
      <c r="F15" s="14"/>
    </row>
    <row r="16" spans="1:6" x14ac:dyDescent="0.3">
      <c r="A16" s="18"/>
      <c r="B16" s="18"/>
      <c r="C16" s="18"/>
      <c r="D16" s="18"/>
      <c r="E16" s="18"/>
      <c r="F16" s="18"/>
    </row>
  </sheetData>
  <sheetProtection sheet="1" selectLockedCells="1"/>
  <mergeCells count="7">
    <mergeCell ref="B14:F14"/>
    <mergeCell ref="B4:F4"/>
    <mergeCell ref="B5:F5"/>
    <mergeCell ref="B6:F6"/>
    <mergeCell ref="B8:F8"/>
    <mergeCell ref="B9:F9"/>
    <mergeCell ref="B13:F13"/>
  </mergeCells>
  <pageMargins left="0.7" right="0.7" top="0.75" bottom="0.75" header="0.3" footer="0.3"/>
  <pageSetup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9E075-0ECF-4036-B53C-45E7632998E8}">
  <dimension ref="A1:D14"/>
  <sheetViews>
    <sheetView tabSelected="1" zoomScale="90" zoomScaleNormal="90" workbookViewId="0">
      <selection activeCell="D20" sqref="D20"/>
    </sheetView>
  </sheetViews>
  <sheetFormatPr defaultRowHeight="14.4" x14ac:dyDescent="0.3"/>
  <cols>
    <col min="1" max="1" width="4.88671875" customWidth="1"/>
    <col min="2" max="2" width="27.88671875" customWidth="1"/>
    <col min="3" max="3" width="47.33203125" customWidth="1"/>
    <col min="4" max="4" width="56.6640625" customWidth="1"/>
  </cols>
  <sheetData>
    <row r="1" spans="1:4" x14ac:dyDescent="0.3">
      <c r="A1" s="12" t="s">
        <v>2</v>
      </c>
      <c r="B1" s="22"/>
      <c r="C1" s="22"/>
      <c r="D1" s="22"/>
    </row>
    <row r="2" spans="1:4" x14ac:dyDescent="0.3">
      <c r="A2" s="23" t="s">
        <v>3</v>
      </c>
      <c r="B2" s="22"/>
      <c r="C2" s="22"/>
      <c r="D2" s="22"/>
    </row>
    <row r="3" spans="1:4" x14ac:dyDescent="0.3">
      <c r="A3" s="24" t="s">
        <v>57</v>
      </c>
      <c r="B3" s="10"/>
      <c r="C3" s="10"/>
      <c r="D3" s="22"/>
    </row>
    <row r="4" spans="1:4" x14ac:dyDescent="0.3">
      <c r="A4" s="23" t="s">
        <v>4</v>
      </c>
      <c r="B4" s="22"/>
      <c r="C4" s="22"/>
      <c r="D4" s="22"/>
    </row>
    <row r="5" spans="1:4" x14ac:dyDescent="0.3">
      <c r="A5" s="25"/>
      <c r="B5" s="25"/>
      <c r="C5" s="26"/>
      <c r="D5" s="27"/>
    </row>
    <row r="6" spans="1:4" ht="15" customHeight="1" x14ac:dyDescent="0.3">
      <c r="A6" s="22"/>
      <c r="B6" s="28" t="s">
        <v>4</v>
      </c>
      <c r="C6" s="29"/>
      <c r="D6" s="30"/>
    </row>
    <row r="7" spans="1:4" ht="358.95" customHeight="1" x14ac:dyDescent="0.3">
      <c r="A7" s="22"/>
      <c r="B7" s="67" t="s">
        <v>5</v>
      </c>
      <c r="C7" s="68"/>
      <c r="D7" s="69"/>
    </row>
    <row r="8" spans="1:4" x14ac:dyDescent="0.3">
      <c r="A8" s="22"/>
      <c r="B8" s="31"/>
      <c r="C8" s="22"/>
      <c r="D8" s="22"/>
    </row>
    <row r="9" spans="1:4" x14ac:dyDescent="0.3">
      <c r="A9" s="22"/>
      <c r="B9" s="70" t="s">
        <v>6</v>
      </c>
      <c r="C9" s="70"/>
      <c r="D9" s="70"/>
    </row>
    <row r="10" spans="1:4" x14ac:dyDescent="0.3">
      <c r="A10" s="22"/>
      <c r="B10" s="43" t="s">
        <v>7</v>
      </c>
      <c r="C10" s="43" t="s">
        <v>8</v>
      </c>
      <c r="D10" s="43" t="s">
        <v>9</v>
      </c>
    </row>
    <row r="11" spans="1:4" x14ac:dyDescent="0.3">
      <c r="A11" s="22"/>
      <c r="B11" s="32">
        <v>1</v>
      </c>
      <c r="C11" s="33" t="s">
        <v>10</v>
      </c>
      <c r="D11" s="33" t="s">
        <v>11</v>
      </c>
    </row>
    <row r="12" spans="1:4" x14ac:dyDescent="0.3">
      <c r="A12" s="22"/>
      <c r="B12" s="32">
        <v>2</v>
      </c>
      <c r="C12" s="33" t="s">
        <v>4</v>
      </c>
      <c r="D12" s="33" t="s">
        <v>12</v>
      </c>
    </row>
    <row r="13" spans="1:4" ht="27.6" x14ac:dyDescent="0.3">
      <c r="A13" s="22"/>
      <c r="B13" s="32">
        <v>3</v>
      </c>
      <c r="C13" s="33" t="s">
        <v>13</v>
      </c>
      <c r="D13" s="4" t="s">
        <v>14</v>
      </c>
    </row>
    <row r="14" spans="1:4" ht="27.6" x14ac:dyDescent="0.3">
      <c r="A14" s="22"/>
      <c r="B14" s="32">
        <v>4</v>
      </c>
      <c r="C14" s="33" t="s">
        <v>15</v>
      </c>
      <c r="D14" s="4" t="s">
        <v>54</v>
      </c>
    </row>
  </sheetData>
  <sheetProtection sheet="1" objects="1" scenarios="1" selectLockedCells="1"/>
  <mergeCells count="2">
    <mergeCell ref="B7:D7"/>
    <mergeCell ref="B9:D9"/>
  </mergeCells>
  <pageMargins left="0.7" right="0.7" top="0.75" bottom="0.75" header="0.3" footer="0.3"/>
  <pageSetup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1C141-04C7-4DD3-A79B-094E419C55B3}">
  <dimension ref="B1:Q16"/>
  <sheetViews>
    <sheetView zoomScaleNormal="100" workbookViewId="0">
      <selection activeCell="C5" sqref="C5:G5"/>
    </sheetView>
  </sheetViews>
  <sheetFormatPr defaultColWidth="8.6640625" defaultRowHeight="13.8" x14ac:dyDescent="0.25"/>
  <cols>
    <col min="1" max="1" width="1.109375" style="1" customWidth="1"/>
    <col min="2" max="2" width="51.5546875" style="5" customWidth="1"/>
    <col min="3" max="3" width="35.33203125" style="1" customWidth="1"/>
    <col min="4" max="4" width="13.5546875" style="1" customWidth="1"/>
    <col min="5" max="5" width="13.6640625" style="1" customWidth="1"/>
    <col min="6" max="6" width="19.33203125" style="1" customWidth="1"/>
    <col min="7" max="7" width="16.6640625" style="1" customWidth="1"/>
    <col min="8" max="9" width="17.33203125" style="1" customWidth="1"/>
    <col min="10" max="10" width="16.44140625" style="1" customWidth="1"/>
    <col min="11" max="11" width="16.6640625" style="1" customWidth="1"/>
    <col min="12" max="12" width="15.44140625" style="1" customWidth="1"/>
    <col min="13" max="13" width="17.5546875" style="1" customWidth="1"/>
    <col min="14" max="16384" width="8.6640625" style="1"/>
  </cols>
  <sheetData>
    <row r="1" spans="2:17" s="11" customFormat="1" ht="14.4" x14ac:dyDescent="0.3">
      <c r="B1" s="12" t="s">
        <v>2</v>
      </c>
      <c r="C1" s="19"/>
    </row>
    <row r="2" spans="2:17" s="11" customFormat="1" ht="14.4" x14ac:dyDescent="0.3">
      <c r="B2" s="20" t="s">
        <v>3</v>
      </c>
      <c r="C2" s="19"/>
    </row>
    <row r="3" spans="2:17" s="11" customFormat="1" ht="14.4" x14ac:dyDescent="0.3">
      <c r="B3" s="38" t="s">
        <v>56</v>
      </c>
    </row>
    <row r="4" spans="2:17" s="11" customFormat="1" ht="6.6" customHeight="1" x14ac:dyDescent="0.3">
      <c r="B4" s="38"/>
    </row>
    <row r="5" spans="2:17" ht="25.5" customHeight="1" x14ac:dyDescent="0.25">
      <c r="B5" s="3" t="s">
        <v>16</v>
      </c>
      <c r="C5" s="71"/>
      <c r="D5" s="72"/>
      <c r="E5" s="72"/>
      <c r="F5" s="72"/>
      <c r="G5" s="72"/>
      <c r="H5" s="36"/>
      <c r="I5" s="36"/>
      <c r="J5" s="36"/>
      <c r="K5" s="36"/>
      <c r="L5" s="36"/>
      <c r="Q5" s="2"/>
    </row>
    <row r="6" spans="2:17" ht="10.95" customHeight="1" x14ac:dyDescent="0.25">
      <c r="B6" s="36"/>
      <c r="C6" s="36"/>
      <c r="D6" s="36"/>
      <c r="E6" s="36"/>
      <c r="F6" s="36"/>
      <c r="G6" s="36"/>
      <c r="H6" s="36"/>
      <c r="I6" s="36"/>
      <c r="J6" s="36"/>
      <c r="K6" s="36"/>
      <c r="L6" s="36"/>
      <c r="Q6" s="2"/>
    </row>
    <row r="7" spans="2:17" ht="16.95" customHeight="1" x14ac:dyDescent="0.25">
      <c r="B7" s="73" t="s">
        <v>17</v>
      </c>
      <c r="C7" s="73"/>
      <c r="D7" s="73"/>
      <c r="E7" s="73"/>
      <c r="F7" s="73"/>
      <c r="G7" s="73"/>
      <c r="H7" s="36"/>
      <c r="I7" s="36"/>
      <c r="J7" s="36"/>
      <c r="K7" s="36"/>
      <c r="L7" s="36"/>
      <c r="Q7" s="2"/>
    </row>
    <row r="8" spans="2:17" ht="8.6999999999999993" customHeight="1" thickBot="1" x14ac:dyDescent="0.3">
      <c r="B8" s="36"/>
      <c r="C8" s="36"/>
      <c r="D8" s="36"/>
      <c r="E8" s="36"/>
      <c r="F8" s="36"/>
      <c r="G8" s="36"/>
      <c r="H8" s="36"/>
      <c r="I8" s="36"/>
      <c r="J8" s="36"/>
      <c r="K8" s="36"/>
      <c r="L8" s="36"/>
      <c r="Q8" s="2"/>
    </row>
    <row r="9" spans="2:17" ht="74.400000000000006" customHeight="1" thickBot="1" x14ac:dyDescent="0.3">
      <c r="B9" s="74" t="s">
        <v>55</v>
      </c>
      <c r="C9" s="75"/>
      <c r="D9" s="75"/>
      <c r="E9" s="75"/>
      <c r="F9" s="75"/>
      <c r="G9" s="76"/>
      <c r="H9" s="36"/>
      <c r="I9" s="36"/>
      <c r="J9" s="36"/>
      <c r="K9" s="36"/>
      <c r="L9" s="36"/>
      <c r="Q9" s="2"/>
    </row>
    <row r="10" spans="2:17" ht="11.7" customHeight="1" x14ac:dyDescent="0.25">
      <c r="B10" s="37"/>
      <c r="C10" s="37"/>
      <c r="D10" s="37"/>
      <c r="E10" s="37"/>
      <c r="F10" s="37"/>
      <c r="G10" s="37"/>
      <c r="H10" s="36"/>
      <c r="I10" s="36"/>
      <c r="J10" s="36"/>
      <c r="K10" s="36"/>
      <c r="L10" s="36"/>
      <c r="Q10" s="2"/>
    </row>
    <row r="11" spans="2:17" x14ac:dyDescent="0.25">
      <c r="B11" s="77" t="s">
        <v>18</v>
      </c>
      <c r="C11" s="77"/>
      <c r="F11" s="3"/>
    </row>
    <row r="12" spans="2:17" ht="39" customHeight="1" x14ac:dyDescent="0.3">
      <c r="B12" s="4" t="s">
        <v>19</v>
      </c>
      <c r="C12" s="34">
        <f>'4. Fixed Price Cost'!F12+'4. Fixed Price Cost'!G12+'4. Fixed Price Cost'!H12</f>
        <v>0</v>
      </c>
      <c r="F12" s="21"/>
    </row>
    <row r="13" spans="2:17" ht="40.5" customHeight="1" x14ac:dyDescent="0.3">
      <c r="B13" s="4" t="s">
        <v>20</v>
      </c>
      <c r="C13" s="34">
        <f>'4. Fixed Price Cost'!I12+'4. Fixed Price Cost'!J12+'4. Fixed Price Cost'!K12+'4. Fixed Price Cost'!L12</f>
        <v>0</v>
      </c>
      <c r="F13" s="21"/>
    </row>
    <row r="14" spans="2:17" ht="40.5" customHeight="1" x14ac:dyDescent="0.3">
      <c r="B14" s="4" t="s">
        <v>21</v>
      </c>
      <c r="C14" s="34">
        <f>'4. Fixed Price Cost'!F17+'4. Fixed Price Cost'!G17+'4. Fixed Price Cost'!H17</f>
        <v>0</v>
      </c>
      <c r="F14" s="21"/>
    </row>
    <row r="15" spans="2:17" ht="48" customHeight="1" x14ac:dyDescent="0.25">
      <c r="B15" s="4" t="s">
        <v>22</v>
      </c>
      <c r="C15" s="34">
        <f>'4. Fixed Price Cost'!I17+'4. Fixed Price Cost'!J17+'4. Fixed Price Cost'!K17+'4. Fixed Price Cost'!L17</f>
        <v>0</v>
      </c>
    </row>
    <row r="16" spans="2:17" ht="46.2" customHeight="1" x14ac:dyDescent="0.25">
      <c r="B16" s="4" t="s">
        <v>17</v>
      </c>
      <c r="C16" s="35">
        <f>SUM(C12:C15)</f>
        <v>0</v>
      </c>
      <c r="D16" s="78" t="s">
        <v>23</v>
      </c>
      <c r="E16" s="79"/>
      <c r="F16" s="79"/>
    </row>
  </sheetData>
  <sheetProtection sheet="1" objects="1" scenarios="1" selectLockedCells="1"/>
  <mergeCells count="5">
    <mergeCell ref="C5:G5"/>
    <mergeCell ref="B7:G7"/>
    <mergeCell ref="B9:G9"/>
    <mergeCell ref="B11:C11"/>
    <mergeCell ref="D16:F16"/>
  </mergeCells>
  <pageMargins left="0.7" right="0.7" top="0.75" bottom="0.75" header="0.3" footer="0.3"/>
  <pageSetup scale="5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DCD96-A3D5-485E-BEDF-84C1AB32E170}">
  <dimension ref="B1:Q20"/>
  <sheetViews>
    <sheetView topLeftCell="A5" zoomScaleNormal="100" workbookViewId="0">
      <selection activeCell="G12" sqref="G12"/>
    </sheetView>
  </sheetViews>
  <sheetFormatPr defaultColWidth="8.6640625" defaultRowHeight="13.8" x14ac:dyDescent="0.25"/>
  <cols>
    <col min="1" max="1" width="3.44140625" style="1" customWidth="1"/>
    <col min="2" max="2" width="26.5546875" style="5" customWidth="1"/>
    <col min="3" max="3" width="35.33203125" style="1" customWidth="1"/>
    <col min="4" max="4" width="13.5546875" style="1" customWidth="1"/>
    <col min="5" max="5" width="20" style="1" customWidth="1"/>
    <col min="6" max="12" width="18" style="1" customWidth="1"/>
    <col min="13" max="13" width="18.6640625" style="1" customWidth="1"/>
    <col min="14" max="16384" width="8.6640625" style="1"/>
  </cols>
  <sheetData>
    <row r="1" spans="2:17" s="11" customFormat="1" ht="14.4" x14ac:dyDescent="0.3">
      <c r="B1" s="12" t="s">
        <v>2</v>
      </c>
      <c r="C1" s="9"/>
      <c r="D1" s="10"/>
      <c r="E1" s="10"/>
    </row>
    <row r="2" spans="2:17" s="11" customFormat="1" ht="14.4" x14ac:dyDescent="0.3">
      <c r="B2" s="13" t="s">
        <v>3</v>
      </c>
      <c r="C2" s="9"/>
      <c r="D2" s="10"/>
      <c r="E2" s="10"/>
    </row>
    <row r="3" spans="2:17" s="11" customFormat="1" ht="14.4" x14ac:dyDescent="0.3">
      <c r="B3" s="38" t="s">
        <v>56</v>
      </c>
      <c r="C3" s="10"/>
      <c r="D3" s="10"/>
      <c r="E3" s="10"/>
    </row>
    <row r="4" spans="2:17" s="11" customFormat="1" ht="14.4" x14ac:dyDescent="0.3">
      <c r="B4" s="38"/>
      <c r="C4" s="10"/>
      <c r="D4" s="10"/>
      <c r="E4" s="10"/>
    </row>
    <row r="5" spans="2:17" ht="25.5" customHeight="1" x14ac:dyDescent="0.25">
      <c r="B5" s="3" t="s">
        <v>16</v>
      </c>
      <c r="C5" s="71"/>
      <c r="D5" s="71"/>
      <c r="E5" s="71"/>
      <c r="F5" s="71"/>
      <c r="G5" s="71"/>
      <c r="H5" s="36"/>
      <c r="I5" s="36"/>
      <c r="J5" s="36"/>
      <c r="K5" s="36"/>
      <c r="L5" s="36"/>
      <c r="Q5" s="2"/>
    </row>
    <row r="6" spans="2:17" ht="13.2" customHeight="1" x14ac:dyDescent="0.25">
      <c r="B6" s="36"/>
      <c r="C6" s="36"/>
      <c r="D6" s="36"/>
      <c r="E6" s="36"/>
      <c r="F6" s="36"/>
      <c r="G6" s="36"/>
      <c r="H6" s="36"/>
      <c r="I6" s="36"/>
      <c r="J6" s="36"/>
      <c r="K6" s="36"/>
      <c r="L6" s="36"/>
      <c r="Q6" s="2"/>
    </row>
    <row r="7" spans="2:17" ht="19.2" customHeight="1" x14ac:dyDescent="0.25">
      <c r="B7" s="73" t="s">
        <v>24</v>
      </c>
      <c r="C7" s="73"/>
      <c r="D7" s="73"/>
      <c r="E7" s="73"/>
      <c r="F7" s="73"/>
      <c r="G7" s="73"/>
      <c r="H7" s="36"/>
      <c r="I7" s="36"/>
      <c r="J7" s="36"/>
      <c r="K7" s="36"/>
      <c r="L7" s="36"/>
      <c r="Q7" s="2"/>
    </row>
    <row r="8" spans="2:17" ht="8.6999999999999993" customHeight="1" thickBot="1" x14ac:dyDescent="0.3">
      <c r="B8" s="36"/>
      <c r="C8" s="36"/>
      <c r="D8" s="36"/>
      <c r="E8" s="36"/>
      <c r="F8" s="36"/>
      <c r="G8" s="36"/>
      <c r="H8" s="36"/>
      <c r="I8" s="36"/>
      <c r="J8" s="36"/>
      <c r="K8" s="36"/>
      <c r="L8" s="36"/>
      <c r="Q8" s="2"/>
    </row>
    <row r="9" spans="2:17" ht="65.25" customHeight="1" x14ac:dyDescent="0.25">
      <c r="B9" s="80" t="s">
        <v>59</v>
      </c>
      <c r="C9" s="81"/>
      <c r="D9" s="81"/>
      <c r="E9" s="81"/>
      <c r="F9" s="81"/>
      <c r="G9" s="82"/>
      <c r="H9" s="36"/>
      <c r="I9" s="36"/>
      <c r="J9" s="36"/>
      <c r="K9" s="36"/>
      <c r="L9" s="36"/>
      <c r="Q9" s="2"/>
    </row>
    <row r="10" spans="2:17" ht="10.199999999999999" customHeight="1" x14ac:dyDescent="0.25">
      <c r="B10" s="37"/>
      <c r="C10" s="37"/>
      <c r="D10" s="37"/>
      <c r="E10" s="37"/>
      <c r="F10" s="37"/>
      <c r="G10" s="37"/>
      <c r="H10" s="36"/>
      <c r="I10" s="36"/>
      <c r="J10" s="36"/>
      <c r="K10" s="36"/>
      <c r="L10" s="36"/>
      <c r="Q10" s="2"/>
    </row>
    <row r="11" spans="2:17" ht="41.4" x14ac:dyDescent="0.25">
      <c r="B11" s="83" t="s">
        <v>25</v>
      </c>
      <c r="C11" s="45" t="s">
        <v>26</v>
      </c>
      <c r="D11" s="45" t="s">
        <v>27</v>
      </c>
      <c r="E11" s="45" t="s">
        <v>28</v>
      </c>
      <c r="F11" s="45" t="s">
        <v>29</v>
      </c>
      <c r="G11" s="45" t="s">
        <v>30</v>
      </c>
      <c r="H11" s="45" t="s">
        <v>31</v>
      </c>
      <c r="I11" s="45" t="s">
        <v>32</v>
      </c>
      <c r="J11" s="45" t="s">
        <v>33</v>
      </c>
      <c r="K11" s="45" t="s">
        <v>34</v>
      </c>
      <c r="L11" s="45" t="s">
        <v>35</v>
      </c>
      <c r="M11" s="47" t="s">
        <v>36</v>
      </c>
    </row>
    <row r="12" spans="2:17" ht="31.95" customHeight="1" x14ac:dyDescent="0.25">
      <c r="B12" s="84"/>
      <c r="C12" s="7" t="s">
        <v>37</v>
      </c>
      <c r="D12" s="8" t="s">
        <v>38</v>
      </c>
      <c r="E12" s="39" t="s">
        <v>39</v>
      </c>
      <c r="F12" s="57">
        <v>0</v>
      </c>
      <c r="G12" s="57">
        <v>0</v>
      </c>
      <c r="H12" s="57">
        <v>0</v>
      </c>
      <c r="I12" s="57">
        <v>0</v>
      </c>
      <c r="J12" s="57">
        <v>0</v>
      </c>
      <c r="K12" s="57">
        <v>0</v>
      </c>
      <c r="L12" s="58">
        <v>0</v>
      </c>
      <c r="M12" s="51">
        <f>SUM(F12:L12)</f>
        <v>0</v>
      </c>
    </row>
    <row r="13" spans="2:17" x14ac:dyDescent="0.25">
      <c r="B13" s="6"/>
    </row>
    <row r="14" spans="2:17" x14ac:dyDescent="0.25">
      <c r="B14" s="44"/>
      <c r="C14" s="44"/>
      <c r="D14" s="44"/>
      <c r="E14" s="44"/>
      <c r="F14" s="44"/>
      <c r="G14" s="44"/>
      <c r="H14" s="44"/>
      <c r="I14" s="44"/>
      <c r="J14" s="44"/>
      <c r="K14" s="44"/>
      <c r="L14" s="44"/>
    </row>
    <row r="15" spans="2:17" ht="55.2" x14ac:dyDescent="0.25">
      <c r="B15" s="47" t="s">
        <v>25</v>
      </c>
      <c r="C15" s="47" t="s">
        <v>26</v>
      </c>
      <c r="D15" s="47" t="s">
        <v>27</v>
      </c>
      <c r="E15" s="45" t="s">
        <v>28</v>
      </c>
      <c r="F15" s="45" t="s">
        <v>40</v>
      </c>
      <c r="G15" s="45" t="s">
        <v>41</v>
      </c>
      <c r="H15" s="45" t="s">
        <v>42</v>
      </c>
      <c r="I15" s="45" t="s">
        <v>43</v>
      </c>
      <c r="J15" s="45" t="s">
        <v>44</v>
      </c>
      <c r="K15" s="45" t="s">
        <v>45</v>
      </c>
      <c r="L15" s="45" t="s">
        <v>46</v>
      </c>
      <c r="M15" s="47" t="s">
        <v>47</v>
      </c>
    </row>
    <row r="16" spans="2:17" ht="50.25" customHeight="1" x14ac:dyDescent="0.25">
      <c r="B16" s="85" t="s">
        <v>48</v>
      </c>
      <c r="C16" s="86" t="s">
        <v>49</v>
      </c>
      <c r="D16" s="87" t="s">
        <v>38</v>
      </c>
      <c r="E16" s="46" t="s">
        <v>50</v>
      </c>
      <c r="F16" s="57">
        <v>0</v>
      </c>
      <c r="G16" s="57">
        <v>0</v>
      </c>
      <c r="H16" s="57">
        <v>0</v>
      </c>
      <c r="I16" s="57">
        <v>0</v>
      </c>
      <c r="J16" s="57">
        <v>0</v>
      </c>
      <c r="K16" s="57">
        <v>0</v>
      </c>
      <c r="L16" s="58">
        <v>0</v>
      </c>
      <c r="M16" s="56">
        <f>SUM(F16:L16)</f>
        <v>0</v>
      </c>
    </row>
    <row r="17" spans="2:13" ht="54" customHeight="1" x14ac:dyDescent="0.25">
      <c r="B17" s="85"/>
      <c r="C17" s="86"/>
      <c r="D17" s="87"/>
      <c r="E17" s="46" t="s">
        <v>51</v>
      </c>
      <c r="F17" s="52">
        <f>F16*2000*250</f>
        <v>0</v>
      </c>
      <c r="G17" s="52">
        <f t="shared" ref="G17:L17" si="0">G16*2000*250</f>
        <v>0</v>
      </c>
      <c r="H17" s="52">
        <f t="shared" si="0"/>
        <v>0</v>
      </c>
      <c r="I17" s="52">
        <f t="shared" si="0"/>
        <v>0</v>
      </c>
      <c r="J17" s="52">
        <f t="shared" si="0"/>
        <v>0</v>
      </c>
      <c r="K17" s="52">
        <f t="shared" si="0"/>
        <v>0</v>
      </c>
      <c r="L17" s="53">
        <f t="shared" si="0"/>
        <v>0</v>
      </c>
      <c r="M17" s="51">
        <f>SUM(F17:L17)</f>
        <v>0</v>
      </c>
    </row>
    <row r="18" spans="2:13" ht="8.25" customHeight="1" x14ac:dyDescent="0.25">
      <c r="B18" s="44"/>
      <c r="C18" s="48"/>
      <c r="D18" s="41"/>
      <c r="E18" s="42"/>
      <c r="F18" s="49"/>
      <c r="G18" s="49"/>
      <c r="H18" s="49"/>
      <c r="I18" s="49"/>
      <c r="J18" s="49"/>
      <c r="K18" s="49"/>
      <c r="L18" s="49"/>
    </row>
    <row r="19" spans="2:13" x14ac:dyDescent="0.25">
      <c r="B19" s="6"/>
      <c r="E19" s="42"/>
      <c r="F19" s="40"/>
      <c r="G19" s="40"/>
      <c r="H19" s="40"/>
      <c r="I19" s="40"/>
      <c r="J19" s="40"/>
      <c r="K19" s="40"/>
      <c r="L19" s="40"/>
      <c r="M19" s="47" t="s">
        <v>52</v>
      </c>
    </row>
    <row r="20" spans="2:13" ht="32.4" customHeight="1" x14ac:dyDescent="0.25">
      <c r="E20" s="50" t="s">
        <v>53</v>
      </c>
      <c r="F20" s="54">
        <f>SUM(F12,F17)</f>
        <v>0</v>
      </c>
      <c r="G20" s="54">
        <f t="shared" ref="G20:L20" si="1">SUM(G12,G17)</f>
        <v>0</v>
      </c>
      <c r="H20" s="54">
        <f t="shared" si="1"/>
        <v>0</v>
      </c>
      <c r="I20" s="54">
        <f t="shared" si="1"/>
        <v>0</v>
      </c>
      <c r="J20" s="54">
        <f t="shared" si="1"/>
        <v>0</v>
      </c>
      <c r="K20" s="54">
        <f t="shared" si="1"/>
        <v>0</v>
      </c>
      <c r="L20" s="55">
        <f t="shared" si="1"/>
        <v>0</v>
      </c>
      <c r="M20" s="54">
        <f>SUM(F20:L20)</f>
        <v>0</v>
      </c>
    </row>
  </sheetData>
  <sheetProtection sheet="1" objects="1" scenarios="1" selectLockedCells="1"/>
  <mergeCells count="7">
    <mergeCell ref="C5:G5"/>
    <mergeCell ref="B7:G7"/>
    <mergeCell ref="B9:G9"/>
    <mergeCell ref="B11:B12"/>
    <mergeCell ref="B16:B17"/>
    <mergeCell ref="C16:C17"/>
    <mergeCell ref="D16:D17"/>
  </mergeCells>
  <phoneticPr fontId="2" type="noConversion"/>
  <pageMargins left="0.7" right="0.7" top="0.75" bottom="0.75" header="0.3" footer="0.3"/>
  <pageSetup scale="3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EC9E6E85ACB74389B89DB274393817" ma:contentTypeVersion="6" ma:contentTypeDescription="Create a new document." ma:contentTypeScope="" ma:versionID="096887c4469e324313e3eddb189c8ec3">
  <xsd:schema xmlns:xsd="http://www.w3.org/2001/XMLSchema" xmlns:xs="http://www.w3.org/2001/XMLSchema" xmlns:p="http://schemas.microsoft.com/office/2006/metadata/properties" xmlns:ns2="00da0e42-750c-4da4-b152-0f559003b141" xmlns:ns3="34354bcd-9f19-49ff-be41-0a8edec883ce" targetNamespace="http://schemas.microsoft.com/office/2006/metadata/properties" ma:root="true" ma:fieldsID="9ac6b0321e996a22fbc21c1b94a63cf4" ns2:_="" ns3:_="">
    <xsd:import namespace="00da0e42-750c-4da4-b152-0f559003b141"/>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da0e42-750c-4da4-b152-0f559003b1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4354bcd-9f19-49ff-be41-0a8edec883ce">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E98200-6E13-4A33-88FC-5F86F1BEDF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da0e42-750c-4da4-b152-0f559003b141"/>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670A58-FE68-490C-A1FD-88329081BEC8}">
  <ds:schemaRefs>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00da0e42-750c-4da4-b152-0f559003b141"/>
    <ds:schemaRef ds:uri="http://purl.org/dc/dcmitype/"/>
    <ds:schemaRef ds:uri="34354bcd-9f19-49ff-be41-0a8edec883ce"/>
    <ds:schemaRef ds:uri="http://www.w3.org/XML/1998/namespace"/>
  </ds:schemaRefs>
</ds:datastoreItem>
</file>

<file path=customXml/itemProps3.xml><?xml version="1.0" encoding="utf-8"?>
<ds:datastoreItem xmlns:ds="http://schemas.openxmlformats.org/officeDocument/2006/customXml" ds:itemID="{C6242603-421B-44D8-8106-1D2F196B8C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 Title</vt:lpstr>
      <vt:lpstr>2. Introduction</vt:lpstr>
      <vt:lpstr>3. Cost Proposal Summary</vt:lpstr>
      <vt:lpstr>4. Fixed Price Cost</vt:lpstr>
      <vt:lpstr>'1. Title'!Print_Area</vt:lpstr>
      <vt:lpstr>'2. Introduction'!Print_Area</vt:lpstr>
      <vt:lpstr>'3. Cost Proposal Summary'!Print_Area</vt:lpstr>
      <vt:lpstr>'4. Fixed Price Cost'!Print_Area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Linville</dc:creator>
  <cp:keywords/>
  <dc:description/>
  <cp:lastModifiedBy>Karrie Goodnight</cp:lastModifiedBy>
  <cp:revision/>
  <dcterms:created xsi:type="dcterms:W3CDTF">2022-11-14T13:28:24Z</dcterms:created>
  <dcterms:modified xsi:type="dcterms:W3CDTF">2024-04-02T17:33:59Z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0x010100B8EC9E6E85ACB74389B89DB274393817</vt:lpwstr>
  </property>
  <property fmtid="{D5CDD505-2E9C-101B-9397-08002B2CF9AE}" pid="3" name="Order">
    <vt:r8>34300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